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52-本级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<sst xmlns="http://schemas.openxmlformats.org/spreadsheetml/2006/main" count="81">
  <si>
    <t>2019年泸县本级政府性基金支出预算表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</si>
  <si>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</si>
  <si>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</si>
  <si>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</si>
  <si>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</si>
  <si>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</si>
  <si>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</si>
  <si>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合计</t>
  </si>
  <si>
    <t>一、文化旅游体育与传媒支出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</si>
  <si>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</si>
  <si>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</si>
  <si>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</si>
  <si>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</si>
  <si>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其他国家电影事业发展专项资金支出</t>
  </si>
  <si>
    <t>二、社会保障和就业支出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</si>
  <si>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</si>
  <si>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</si>
  <si>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</si>
  <si>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</si>
  <si>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>三、城乡社区支出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</si>
  <si>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</si>
  <si>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</si>
  <si>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</si>
  <si>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</si>
  <si>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</si>
  <si>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</si>
  <si>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</si>
  <si>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</si>
  <si>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</si>
  <si>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</si>
  <si>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</si>
  <si>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</si>
  <si>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</si>
  <si>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</si>
  <si>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</si>
  <si>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</si>
  <si>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</si>
  <si>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</si>
  <si>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</si>
  <si>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</si>
  <si>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</si>
  <si>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</si>
  <si>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</si>
  <si>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</si>
  <si>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</si>
  <si>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</si>
  <si>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</si>
  <si>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</si>
  <si>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  土地开发支出  </t>
  </si>
  <si>
    <t xml:space="preserve">    其他土地储备专项债券收入安排的支出  </t>
  </si>
  <si>
    <t>四、农林水支出</t>
  </si>
  <si>
    <t xml:space="preserve">  国家重大水利工程建设基金安排的支出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</si>
  <si>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</si>
  <si>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</si>
  <si>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</si>
  <si>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</si>
  <si>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五、其他支出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</si>
  <si>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</si>
  <si>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</si>
  <si>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</si>
  <si>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</si>
  <si>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</si>
  <si>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</si>
  <si>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</si>
  <si>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</si>
  <si>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</si>
  <si>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</si>
  <si>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</si>
  <si>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</si>
  <si>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</si>
  <si>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</si>
  <si>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六、债务付息支出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</si>
  <si>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</si>
  <si>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</si>
  <si>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</si>
  <si>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</si>
  <si>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>七、债务发行费用支出</t>
  </si>
  <si>
    <t xml:space="preserve">  地方政府专项债务发行费用支出</t>
  </si>
  <si>
    <t xml:space="preserve">    国有土地使用权出让金债务发行费用支出</t>
  </si>
  <si>
    <t xml:space="preserve">    土地储备专项债券发行费用支出</t>
  </si>
  <si>
    <t xml:space="preserve">    其他地方自行试点项目收益专项债券发行费用支出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</si>
</sst>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color indexed="17"/>
      <name val="Calibri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5">
    <xf numFmtId="0" fontId="0" fillId="0" borderId="0">
      <alignment vertical="center"/>
    </xf>
    <xf numFmtId="0" fontId="1" fillId="0" borderId="0"/>
    <xf numFmtId="0" fontId="1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5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8" fillId="31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0"/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7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6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8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37" fontId="49" fillId="0" borderId="0"/>
    <xf numFmtId="0" fontId="4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/>
    <xf numFmtId="0" fontId="19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0" fillId="0" borderId="0"/>
    <xf numFmtId="9" fontId="51" fillId="0" borderId="0" applyFont="0" applyFill="0" applyBorder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/>
    <xf numFmtId="0" fontId="1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6" fillId="0" borderId="0"/>
    <xf numFmtId="0" fontId="1" fillId="0" borderId="0"/>
    <xf numFmtId="0" fontId="46" fillId="53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6" fillId="53" borderId="17" applyNumberFormat="0" applyAlignment="0" applyProtection="0">
      <alignment vertical="center"/>
    </xf>
    <xf numFmtId="0" fontId="25" fillId="0" borderId="0"/>
    <xf numFmtId="0" fontId="1" fillId="0" borderId="0"/>
    <xf numFmtId="0" fontId="25" fillId="0" borderId="0"/>
    <xf numFmtId="0" fontId="19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/>
    <xf numFmtId="0" fontId="19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41" fillId="0" borderId="0"/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6" fillId="0" borderId="0"/>
    <xf numFmtId="0" fontId="1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1" fillId="0" borderId="0"/>
    <xf numFmtId="0" fontId="1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" fillId="0" borderId="0"/>
    <xf numFmtId="0" fontId="5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0" borderId="0"/>
    <xf numFmtId="176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52" fillId="14" borderId="1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54" fillId="0" borderId="0"/>
    <xf numFmtId="0" fontId="40" fillId="0" borderId="0"/>
    <xf numFmtId="0" fontId="41" fillId="0" borderId="0"/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16" fillId="17" borderId="6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730" applyFill="1">
      <alignment vertical="center"/>
    </xf>
    <xf numFmtId="0" fontId="1" fillId="0" borderId="0" xfId="730">
      <alignment vertical="center"/>
    </xf>
    <xf numFmtId="10" fontId="1" fillId="0" borderId="0" xfId="730" applyNumberFormat="1">
      <alignment vertical="center"/>
    </xf>
    <xf numFmtId="179" fontId="2" fillId="0" borderId="0" xfId="810" applyNumberFormat="1" applyFont="1" applyAlignment="1">
      <alignment horizontal="center" vertical="center"/>
    </xf>
    <xf numFmtId="179" fontId="2" fillId="0" borderId="0" xfId="810" applyNumberFormat="1" applyFont="1" applyFill="1" applyAlignment="1">
      <alignment horizontal="center" vertical="center"/>
    </xf>
    <xf numFmtId="10" fontId="2" fillId="0" borderId="0" xfId="810" applyNumberFormat="1" applyFont="1" applyAlignment="1">
      <alignment horizontal="center" vertical="center"/>
    </xf>
    <xf numFmtId="179" fontId="1" fillId="0" borderId="0" xfId="730" applyNumberFormat="1" applyFont="1" applyAlignment="1">
      <alignment vertical="center"/>
    </xf>
    <xf numFmtId="179" fontId="1" fillId="0" borderId="0" xfId="622" applyNumberFormat="1" applyFont="1" applyFill="1" applyAlignment="1">
      <alignment horizontal="right" wrapText="1"/>
    </xf>
    <xf numFmtId="10" fontId="1" fillId="0" borderId="0" xfId="622" applyNumberFormat="1" applyFont="1" applyAlignment="1">
      <alignment horizontal="right" wrapText="1"/>
    </xf>
    <xf numFmtId="179" fontId="3" fillId="0" borderId="1" xfId="73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9" fontId="1" fillId="0" borderId="1" xfId="730" applyNumberFormat="1" applyBorder="1">
      <alignment vertical="center"/>
    </xf>
    <xf numFmtId="0" fontId="5" fillId="0" borderId="1" xfId="693" applyFont="1" applyBorder="1" applyAlignment="1">
      <alignment horizontal="left" vertical="center"/>
    </xf>
    <xf numFmtId="180" fontId="5" fillId="0" borderId="1" xfId="622" applyNumberFormat="1" applyFont="1" applyFill="1" applyBorder="1" applyAlignment="1" applyProtection="1">
      <alignment vertical="center" wrapText="1"/>
    </xf>
    <xf numFmtId="0" fontId="1" fillId="0" borderId="1" xfId="730" applyBorder="1">
      <alignment vertical="center"/>
    </xf>
    <xf numFmtId="179" fontId="6" fillId="0" borderId="1" xfId="622" applyNumberFormat="1" applyFont="1" applyBorder="1" applyAlignment="1">
      <alignment vertical="center" wrapText="1"/>
    </xf>
    <xf numFmtId="180" fontId="6" fillId="0" borderId="1" xfId="622" applyNumberFormat="1" applyFont="1" applyFill="1" applyBorder="1" applyAlignment="1" applyProtection="1">
      <alignment vertical="center" wrapText="1"/>
    </xf>
    <xf numFmtId="179" fontId="6" fillId="0" borderId="1" xfId="622" applyNumberFormat="1" applyFont="1" applyFill="1" applyBorder="1" applyAlignment="1">
      <alignment vertical="center"/>
    </xf>
    <xf numFmtId="0" fontId="1" fillId="0" borderId="1" xfId="730" applyFill="1" applyBorder="1">
      <alignment vertical="center"/>
    </xf>
    <xf numFmtId="179" fontId="6" fillId="0" borderId="1" xfId="622" applyNumberFormat="1" applyFont="1" applyBorder="1" applyAlignment="1">
      <alignment vertical="center"/>
    </xf>
    <xf numFmtId="0" fontId="6" fillId="0" borderId="1" xfId="702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180" fontId="1" fillId="0" borderId="1" xfId="622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80" fontId="3" fillId="0" borderId="1" xfId="622" applyNumberFormat="1" applyFont="1" applyFill="1" applyBorder="1" applyAlignment="1" applyProtection="1">
      <alignment vertical="center" wrapText="1"/>
    </xf>
    <xf numFmtId="9" fontId="1" fillId="0" borderId="1" xfId="23" applyFont="1" applyFill="1" applyBorder="1" applyAlignment="1" applyProtection="1">
      <alignment vertical="center"/>
    </xf>
    <xf numFmtId="0" fontId="1" fillId="0" borderId="1" xfId="730" applyNumberFormat="1" applyBorder="1" applyAlignment="1">
      <alignment horizontal="right" vertical="center"/>
    </xf>
    <xf numFmtId="0" fontId="1" fillId="0" borderId="1" xfId="730" applyNumberFormat="1" applyBorder="1">
      <alignment vertical="center"/>
    </xf>
  </cellXfs>
  <cellStyles count="1075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_省级科预算草案表1.14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25" xfId="709"/>
    <cellStyle name="常规 30" xfId="710"/>
    <cellStyle name="常规 25 2" xfId="711"/>
    <cellStyle name="常规 30 2" xfId="712"/>
    <cellStyle name="常规 25 2 2" xfId="713"/>
    <cellStyle name="常规 30 2 2" xfId="714"/>
    <cellStyle name="常规 25 2_2016年社保基金收支执行及2017年预算草案表" xfId="715"/>
    <cellStyle name="常规 26" xfId="716"/>
    <cellStyle name="常规 31" xfId="717"/>
    <cellStyle name="常规 26_2016年社保基金收支执行及2017年预算草案表" xfId="718"/>
    <cellStyle name="常规 31_2016年社保基金收支执行及2017年预算草案表" xfId="719"/>
    <cellStyle name="常规 27" xfId="720"/>
    <cellStyle name="常规 32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28" xfId="727"/>
    <cellStyle name="常规 33" xfId="728"/>
    <cellStyle name="常规 28 2" xfId="729"/>
    <cellStyle name="常规_省级科预算草案表1.14" xfId="730"/>
    <cellStyle name="常规 28 2 2" xfId="731"/>
    <cellStyle name="常规 28 2 3" xfId="732"/>
    <cellStyle name="常规 28_2016年社保基金收支执行及2017年预算草案表" xfId="733"/>
    <cellStyle name="常规 29" xfId="734"/>
    <cellStyle name="常规 34" xfId="735"/>
    <cellStyle name="常规 3" xfId="736"/>
    <cellStyle name="常规 3 2 2" xfId="737"/>
    <cellStyle name="常规 3 2 2 2" xfId="738"/>
    <cellStyle name="常规 3 2 2 3" xfId="739"/>
    <cellStyle name="常规 3 2 2_2017年省对市(州)税收返还和转移支付预算" xfId="740"/>
    <cellStyle name="常规 3 2 3" xfId="741"/>
    <cellStyle name="常规 3 2 3 2" xfId="742"/>
    <cellStyle name="常规 3 2 4" xfId="743"/>
    <cellStyle name="常规 3 2_2016年四川省省级一般公共预算支出执行情况表" xfId="744"/>
    <cellStyle name="常规 3 3" xfId="745"/>
    <cellStyle name="常规 3 3 2" xfId="746"/>
    <cellStyle name="常规 3 3 3" xfId="747"/>
    <cellStyle name="常规 3 3_2017年省对市(州)税收返还和转移支付预算" xfId="748"/>
    <cellStyle name="常规 3 4" xfId="749"/>
    <cellStyle name="常规 30 2_2016年四川省省级一般公共预算支出执行情况表" xfId="750"/>
    <cellStyle name="常规 30 3" xfId="751"/>
    <cellStyle name="常规 30_2016年四川省省级一般公共预算支出执行情况表" xfId="752"/>
    <cellStyle name="常规 35" xfId="753"/>
    <cellStyle name="常规 4" xfId="754"/>
    <cellStyle name="常规 4 2" xfId="755"/>
    <cellStyle name="常规 4 2 2" xfId="756"/>
    <cellStyle name="常规 4 2_123" xfId="757"/>
    <cellStyle name="常规 4 3" xfId="758"/>
    <cellStyle name="常规 4_123" xfId="759"/>
    <cellStyle name="常规 47" xfId="760"/>
    <cellStyle name="常规 47 2" xfId="761"/>
    <cellStyle name="常规 47 2 2" xfId="762"/>
    <cellStyle name="常规 47 2 2 2" xfId="763"/>
    <cellStyle name="常规 47 3" xfId="764"/>
    <cellStyle name="好_Sheet26_四川省2017年省对市（州）税收返还和转移支付分地区预算（草案）--社保处" xfId="765"/>
    <cellStyle name="常规 47 4" xfId="766"/>
    <cellStyle name="常规 47 4 2" xfId="767"/>
    <cellStyle name="常规 47 4 2 2" xfId="768"/>
    <cellStyle name="常规 48" xfId="769"/>
    <cellStyle name="常规 48 2" xfId="770"/>
    <cellStyle name="常规 48 2 2" xfId="771"/>
    <cellStyle name="常规 48 3" xfId="772"/>
    <cellStyle name="常规 5" xfId="773"/>
    <cellStyle name="常规 5 2" xfId="774"/>
    <cellStyle name="常规 5 2 2" xfId="775"/>
    <cellStyle name="常规 5 2 3" xfId="776"/>
    <cellStyle name="常规 5 2_2017年省对市(州)税收返还和转移支付预算" xfId="777"/>
    <cellStyle name="常规 5 3" xfId="778"/>
    <cellStyle name="常规 5 4" xfId="779"/>
    <cellStyle name="好_4-8" xfId="780"/>
    <cellStyle name="常规 5_2017年省对市(州)税收返还和转移支付预算" xfId="781"/>
    <cellStyle name="常规 6" xfId="782"/>
    <cellStyle name="常规 6 2" xfId="783"/>
    <cellStyle name="常规 6 2 2" xfId="784"/>
    <cellStyle name="常规 6 2 2 2" xfId="785"/>
    <cellStyle name="常规 6 2 2 3" xfId="786"/>
    <cellStyle name="常规 6 2 2_2017年省对市(州)税收返还和转移支付预算" xfId="787"/>
    <cellStyle name="常规 6 2 3" xfId="788"/>
    <cellStyle name="常规 6 2 4" xfId="789"/>
    <cellStyle name="常规 6 2_2017年省对市(州)税收返还和转移支付预算" xfId="790"/>
    <cellStyle name="常规 6 3" xfId="791"/>
    <cellStyle name="常规 6 3 2" xfId="792"/>
    <cellStyle name="常规 6 3_123" xfId="793"/>
    <cellStyle name="常规 6 4" xfId="794"/>
    <cellStyle name="常规 6_123" xfId="795"/>
    <cellStyle name="常规 7" xfId="796"/>
    <cellStyle name="常规 7 2" xfId="797"/>
    <cellStyle name="常规 7 2 2" xfId="798"/>
    <cellStyle name="常规 7 2 3" xfId="799"/>
    <cellStyle name="常规 7 2_2017年省对市(州)税收返还和转移支付预算" xfId="800"/>
    <cellStyle name="好_4-9" xfId="801"/>
    <cellStyle name="常规 7 3" xfId="802"/>
    <cellStyle name="常规 7_四川省2017年省对市（州）税收返还和转移支付分地区预算（草案）--社保处" xfId="803"/>
    <cellStyle name="常规 8" xfId="804"/>
    <cellStyle name="常规 8 2" xfId="805"/>
    <cellStyle name="常规 9 2 2" xfId="806"/>
    <cellStyle name="常规 9 2_123" xfId="807"/>
    <cellStyle name="常规 9 3" xfId="808"/>
    <cellStyle name="常规_(陈诚修改稿)2006年全省及省级财政决算及07年预算执行情况表(A4 留底自用)" xfId="809"/>
    <cellStyle name="常规_基金分析表(99.3)" xfId="810"/>
    <cellStyle name="好 2" xfId="811"/>
    <cellStyle name="好 2 2" xfId="812"/>
    <cellStyle name="好 2 2 2" xfId="813"/>
    <cellStyle name="好_5-农村教师周转房建设" xfId="814"/>
    <cellStyle name="计算 2_四川省2017年省对市（州）税收返还和转移支付分地区预算（草案）--社保处" xfId="815"/>
    <cellStyle name="好 2 2 3" xfId="816"/>
    <cellStyle name="好 2 2_2017年省对市(州)税收返还和转移支付预算" xfId="817"/>
    <cellStyle name="好_%84表2：2016-2018年省级部门三年滚动规划报表" xfId="818"/>
    <cellStyle name="好_“三区”文化人才专项资金" xfId="819"/>
    <cellStyle name="好_1 2017年省对市（州）税收返还和转移支付预算分地区情况表（华侨事务补助）(1)" xfId="820"/>
    <cellStyle name="好_10 2017年省对市（州）税收返还和转移支付预算分地区情况表（寺观教堂维修补助资金）(1)" xfId="821"/>
    <cellStyle name="好_10-扶持民族地区教育发展" xfId="822"/>
    <cellStyle name="好_11 2017年省对市（州）税收返还和转移支付预算分地区情况表（基层行政单位救灾专项资金）(1)" xfId="823"/>
    <cellStyle name="好_1-12" xfId="824"/>
    <cellStyle name="好_1-12_四川省2017年省对市（州）税收返还和转移支付分地区预算（草案）--社保处" xfId="825"/>
    <cellStyle name="好_12 2017年省对市（州）税收返还和转移支付预算分地区情况表（民族地区春节慰问经费）(1)" xfId="826"/>
    <cellStyle name="好_123" xfId="827"/>
    <cellStyle name="好_13 2017年省对市（州）税收返还和转移支付预算分地区情况表（审计能力提升专项经费）(1)" xfId="828"/>
    <cellStyle name="好_14 2017年省对市（州）税收返还和转移支付预算分地区情况表（支持基层政权建设补助资金）(1)" xfId="829"/>
    <cellStyle name="好_15-省级防震减灾分情况" xfId="830"/>
    <cellStyle name="好_18 2017年省对市（州）税收返还和转移支付预算分地区情况表（全省法院系统业务经费）(1)" xfId="831"/>
    <cellStyle name="好_19 征兵经费" xfId="832"/>
    <cellStyle name="好_1-政策性保险财政补助资金" xfId="833"/>
    <cellStyle name="好_2" xfId="834"/>
    <cellStyle name="好_2015财金互动汇总（加人行、补成都）" xfId="835"/>
    <cellStyle name="好_2015财金互动汇总（加人行、补成都） 2" xfId="836"/>
    <cellStyle name="好_2015财金互动汇总（加人行、补成都） 2 2" xfId="837"/>
    <cellStyle name="好_2015财金互动汇总（加人行、补成都） 2 2_2017年省对市(州)税收返还和转移支付预算" xfId="838"/>
    <cellStyle name="好_2015财金互动汇总（加人行、补成都） 2 3" xfId="839"/>
    <cellStyle name="好_2015财金互动汇总（加人行、补成都） 2_2017年省对市(州)税收返还和转移支付预算" xfId="840"/>
    <cellStyle name="好_2015财金互动汇总（加人行、补成都） 3" xfId="841"/>
    <cellStyle name="好_2015财金互动汇总（加人行、补成都） 3_2017年省对市(州)税收返还和转移支付预算" xfId="842"/>
    <cellStyle name="好_2015财金互动汇总（加人行、补成都）_2017年省对市(州)税收返还和转移支付预算" xfId="843"/>
    <cellStyle name="好_2015直接融资汇总表" xfId="844"/>
    <cellStyle name="好_2015直接融资汇总表 2" xfId="845"/>
    <cellStyle name="好_2015直接融资汇总表 2 2" xfId="846"/>
    <cellStyle name="好_2015直接融资汇总表 2 2_2017年省对市(州)税收返还和转移支付预算" xfId="847"/>
    <cellStyle name="好_2015直接融资汇总表 2 3" xfId="848"/>
    <cellStyle name="好_2015直接融资汇总表 2_2017年省对市(州)税收返还和转移支付预算" xfId="849"/>
    <cellStyle name="好_2015直接融资汇总表 3" xfId="850"/>
    <cellStyle name="好_2015直接融资汇总表 3_2017年省对市(州)税收返还和转移支付预算" xfId="851"/>
    <cellStyle name="好_2015直接融资汇总表 4" xfId="852"/>
    <cellStyle name="好_2015直接融资汇总表_2017年省对市(州)税收返还和转移支付预算" xfId="853"/>
    <cellStyle name="好_2016年四川省省级一般公共预算支出执行情况表" xfId="854"/>
    <cellStyle name="好_2017年省对市(州)税收返还和转移支付预算" xfId="855"/>
    <cellStyle name="好_2017年省对市（州）税收返还和转移支付预算分地区情况表（华侨事务补助）(1)" xfId="856"/>
    <cellStyle name="好_2017年省对市（州）税收返还和转移支付预算分地区情况表（华侨事务补助）(1)_四川省2017年省对市（州）税收返还和转移支付分地区预算（草案）--社保处" xfId="857"/>
    <cellStyle name="好_21 禁毒补助经费" xfId="858"/>
    <cellStyle name="警告文本 2 3" xfId="859"/>
    <cellStyle name="好_22 2017年省对市（州）税收返还和转移支付预算分地区情况表（交警业务经费）(1)" xfId="860"/>
    <cellStyle name="好_23 铁路护路专项经费" xfId="861"/>
    <cellStyle name="好_24 维稳经费" xfId="862"/>
    <cellStyle name="好_25 消防部队大型装备建设补助经费" xfId="863"/>
    <cellStyle name="好_宣传文化事业发展专项资金" xfId="864"/>
    <cellStyle name="好_26 地方纪检监察机关办案补助专项资金" xfId="865"/>
    <cellStyle name="好_2-65" xfId="866"/>
    <cellStyle name="好_2-65_四川省2017年省对市（州）税收返还和转移支付分地区预算（草案）--社保处" xfId="867"/>
    <cellStyle name="好_2-67" xfId="868"/>
    <cellStyle name="好_2-67_四川省2017年省对市（州）税收返还和转移支付分地区预算（草案）--社保处" xfId="869"/>
    <cellStyle name="好_27 妇女儿童事业发展专项资金" xfId="870"/>
    <cellStyle name="好_28 基层干训机构建设补助专项资金" xfId="871"/>
    <cellStyle name="好_2-财金互动" xfId="872"/>
    <cellStyle name="好_2-义务教育经费保障机制改革" xfId="873"/>
    <cellStyle name="好_3 2017年省对市（州）税收返还和转移支付预算分地区情况表（到村任职）" xfId="874"/>
    <cellStyle name="好_3-创业担保贷款贴息及奖补" xfId="875"/>
    <cellStyle name="好_3-义务教育均衡发展专项" xfId="876"/>
    <cellStyle name="好_4-11" xfId="877"/>
    <cellStyle name="好_4-12" xfId="878"/>
    <cellStyle name="好_4-22" xfId="879"/>
    <cellStyle name="好_4-23" xfId="880"/>
    <cellStyle name="好_4-24" xfId="881"/>
    <cellStyle name="好_4-30" xfId="882"/>
    <cellStyle name="好_4-31" xfId="883"/>
    <cellStyle name="好_4-5" xfId="884"/>
    <cellStyle name="好_4-农村义教“营养改善计划”" xfId="885"/>
    <cellStyle name="好_5 2017年省对市（州）税收返还和转移支付预算分地区情况表（全国重点寺观教堂维修经费业生中央财政补助资金）(1)" xfId="886"/>
    <cellStyle name="好_6" xfId="887"/>
    <cellStyle name="好_6-扶持民办教育专项" xfId="888"/>
    <cellStyle name="好_6-省级财政政府与社会资本合作项目综合补助资金" xfId="889"/>
    <cellStyle name="好_7 2017年省对市（州）税收返还和转移支付预算分地区情况表（省级旅游发展资金）(1)" xfId="890"/>
    <cellStyle name="好_7-普惠金融政府和社会资本合作以奖代补资金" xfId="891"/>
    <cellStyle name="好_7-中等职业教育发展专项经费" xfId="892"/>
    <cellStyle name="好_8 2017年省对市（州）税收返还和转移支付预算分地区情况表（民族事业发展资金）(1)" xfId="893"/>
    <cellStyle name="好_9 2017年省对市（州）税收返还和转移支付预算分地区情况表（全省工商行政管理专项经费）(1)" xfId="894"/>
    <cellStyle name="好_Sheet14" xfId="895"/>
    <cellStyle name="好_Sheet14_四川省2017年省对市（州）税收返还和转移支付分地区预算（草案）--社保处" xfId="896"/>
    <cellStyle name="好_Sheet15" xfId="897"/>
    <cellStyle name="好_Sheet20" xfId="898"/>
    <cellStyle name="好_Sheet15_四川省2017年省对市（州）税收返还和转移支付分地区预算（草案）--社保处" xfId="899"/>
    <cellStyle name="好_Sheet20_四川省2017年省对市（州）税收返还和转移支付分地区预算（草案）--社保处" xfId="900"/>
    <cellStyle name="好_Sheet16" xfId="901"/>
    <cellStyle name="好_Sheet16_四川省2017年省对市（州）税收返还和转移支付分地区预算（草案）--社保处" xfId="902"/>
    <cellStyle name="好_Sheet18" xfId="903"/>
    <cellStyle name="好_Sheet18_四川省2017年省对市（州）税收返还和转移支付分地区预算（草案）--社保处" xfId="904"/>
    <cellStyle name="好_Sheet19" xfId="905"/>
    <cellStyle name="好_Sheet2" xfId="906"/>
    <cellStyle name="好_Sheet22" xfId="907"/>
    <cellStyle name="好_Sheet22_四川省2017年省对市（州）税收返还和转移支付分地区预算（草案）--社保处" xfId="908"/>
    <cellStyle name="好_Sheet25" xfId="909"/>
    <cellStyle name="好_Sheet25_四川省2017年省对市（州）税收返还和转移支付分地区预算（草案）--社保处" xfId="910"/>
    <cellStyle name="好_Sheet26" xfId="911"/>
    <cellStyle name="好_Sheet27" xfId="912"/>
    <cellStyle name="好_Sheet32" xfId="913"/>
    <cellStyle name="好_Sheet27_四川省2017年省对市（州）税收返还和转移支付分地区预算（草案）--社保处" xfId="914"/>
    <cellStyle name="好_Sheet32_四川省2017年省对市（州）税收返还和转移支付分地区预算（草案）--社保处" xfId="915"/>
    <cellStyle name="好_Sheet29" xfId="916"/>
    <cellStyle name="好_Sheet29_四川省2017年省对市（州）税收返还和转移支付分地区预算（草案）--社保处" xfId="917"/>
    <cellStyle name="好_Sheet33" xfId="918"/>
    <cellStyle name="好_Sheet33_四川省2017年省对市（州）税收返还和转移支付分地区预算（草案）--社保处" xfId="919"/>
    <cellStyle name="好_Sheet7" xfId="920"/>
    <cellStyle name="好_博物馆纪念馆逐步免费开放补助资金" xfId="921"/>
    <cellStyle name="好_促进扩大信贷增量" xfId="922"/>
    <cellStyle name="好_促进扩大信贷增量 2" xfId="923"/>
    <cellStyle name="好_促进扩大信贷增量 2 2" xfId="924"/>
    <cellStyle name="好_促进扩大信贷增量 2 2_2017年省对市(州)税收返还和转移支付预算" xfId="925"/>
    <cellStyle name="好_促进扩大信贷增量 2 2_四川省2017年省对市（州）税收返还和转移支付分地区预算（草案）--社保处" xfId="926"/>
    <cellStyle name="强调文字颜色 1 2" xfId="927"/>
    <cellStyle name="好_促进扩大信贷增量 2 3" xfId="928"/>
    <cellStyle name="好_促进扩大信贷增量 2_2017年省对市(州)税收返还和转移支付预算" xfId="929"/>
    <cellStyle name="好_促进扩大信贷增量 2_四川省2017年省对市（州）税收返还和转移支付分地区预算（草案）--社保处" xfId="930"/>
    <cellStyle name="好_促进扩大信贷增量 3" xfId="931"/>
    <cellStyle name="好_促进扩大信贷增量 3_2017年省对市(州)税收返还和转移支付预算" xfId="932"/>
    <cellStyle name="好_促进扩大信贷增量 4" xfId="933"/>
    <cellStyle name="好_促进扩大信贷增量_2017年省对市(州)税收返还和转移支付预算" xfId="934"/>
    <cellStyle name="好_地方纪检监察机关办案补助专项资金" xfId="935"/>
    <cellStyle name="好_地方纪检监察机关办案补助专项资金_四川省2017年省对市（州）税收返还和转移支付分地区预算（草案）--社保处" xfId="936"/>
    <cellStyle name="好_公共文化服务体系建设" xfId="937"/>
    <cellStyle name="好_国家级非物质文化遗产保护专项资金" xfId="938"/>
    <cellStyle name="好_国家文物保护专项资金" xfId="939"/>
    <cellStyle name="好_汇总" xfId="940"/>
    <cellStyle name="好_汇总 2" xfId="941"/>
    <cellStyle name="好_四川省2017年省对市（州）税收返还和转移支付分地区预算（草案）--教科文处" xfId="942"/>
    <cellStyle name="好_汇总 2 2" xfId="943"/>
    <cellStyle name="好_汇总 2 2_2017年省对市(州)税收返还和转移支付预算" xfId="944"/>
    <cellStyle name="好_汇总 2 2_四川省2017年省对市（州）税收返还和转移支付分地区预算（草案）--社保处" xfId="945"/>
    <cellStyle name="好_汇总 2 3" xfId="946"/>
    <cellStyle name="好_汇总 2_2017年省对市(州)税收返还和转移支付预算" xfId="947"/>
    <cellStyle name="好_汇总 2_四川省2017年省对市（州）税收返还和转移支付分地区预算（草案）--社保处" xfId="948"/>
    <cellStyle name="好_汇总 3" xfId="949"/>
    <cellStyle name="好_汇总 3_2017年省对市(州)税收返还和转移支付预算" xfId="950"/>
    <cellStyle name="好_汇总 3_四川省2017年省对市（州）税收返还和转移支付分地区预算（草案）--社保处" xfId="951"/>
    <cellStyle name="好_汇总 4" xfId="952"/>
    <cellStyle name="好_汇总_四川省2017年省对市（州）税收返还和转移支付分地区预算（草案）--社保处" xfId="953"/>
    <cellStyle name="好_科技口6-30-35" xfId="954"/>
    <cellStyle name="好_美术馆公共图书馆文化馆（站）免费开放专项资金" xfId="955"/>
    <cellStyle name="好_其他工程费用计费" xfId="956"/>
    <cellStyle name="好_其他工程费用计费_四川省2017年省对市（州）税收返还和转移支付分地区预算（草案）--社保处" xfId="957"/>
    <cellStyle name="好_少数民族文化事业发展专项资金" xfId="958"/>
    <cellStyle name="好_省级科技计划项目专项资金" xfId="959"/>
    <cellStyle name="好_省级体育专项资金" xfId="960"/>
    <cellStyle name="好_省级文化发展专项资金" xfId="961"/>
    <cellStyle name="好_省级文物保护专项资金" xfId="962"/>
    <cellStyle name="好_四川省2017年省对市（州）税收返还和转移支付分地区预算（草案）--行政政法处" xfId="963"/>
    <cellStyle name="好_四川省2017年省对市（州）税收返还和转移支付分地区预算（草案）--债务金融处" xfId="964"/>
    <cellStyle name="好_体育场馆免费低收费开放补助资金" xfId="965"/>
    <cellStyle name="好_债券贴息计算器" xfId="966"/>
    <cellStyle name="好_债券贴息计算器_四川省2017年省对市（州）税收返还和转移支付分地区预算（草案）--社保处" xfId="967"/>
    <cellStyle name="汇总 2" xfId="968"/>
    <cellStyle name="汇总 2 2" xfId="969"/>
    <cellStyle name="汇总 2 2 2" xfId="970"/>
    <cellStyle name="汇总 2 2 3" xfId="971"/>
    <cellStyle name="警告文本 2 2 2" xfId="972"/>
    <cellStyle name="汇总 2 2_2017年省对市(州)税收返还和转移支付预算" xfId="973"/>
    <cellStyle name="汇总 2 3" xfId="974"/>
    <cellStyle name="计算 2" xfId="975"/>
    <cellStyle name="计算 2 2" xfId="976"/>
    <cellStyle name="计算 2 2 2" xfId="977"/>
    <cellStyle name="计算 2 2 3" xfId="978"/>
    <cellStyle name="计算 2 3" xfId="979"/>
    <cellStyle name="检查单元格 2" xfId="980"/>
    <cellStyle name="检查单元格 2 2" xfId="981"/>
    <cellStyle name="检查单元格 2 2_2017年省对市(州)税收返还和转移支付预算" xfId="982"/>
    <cellStyle name="检查单元格 2 3" xfId="983"/>
    <cellStyle name="检查单元格 2_四川省2017年省对市（州）税收返还和转移支付分地区预算（草案）--社保处" xfId="984"/>
    <cellStyle name="解释性文本 2" xfId="985"/>
    <cellStyle name="解释性文本 2 2" xfId="986"/>
    <cellStyle name="解释性文本 2 2 2" xfId="987"/>
    <cellStyle name="解释性文本 2 2_2017年省对市(州)税收返还和转移支付预算" xfId="988"/>
    <cellStyle name="解释性文本 2 3" xfId="989"/>
    <cellStyle name="警告文本 2 2 3" xfId="990"/>
    <cellStyle name="链接单元格 2" xfId="991"/>
    <cellStyle name="链接单元格 2 2" xfId="992"/>
    <cellStyle name="链接单元格 2 2 2" xfId="993"/>
    <cellStyle name="链接单元格 2 2 3" xfId="994"/>
    <cellStyle name="链接单元格 2 2_2017年省对市(州)税收返还和转移支付预算" xfId="995"/>
    <cellStyle name="链接单元格 2 3" xfId="996"/>
    <cellStyle name="普通_97-917" xfId="997"/>
    <cellStyle name="千分位[0]_laroux" xfId="998"/>
    <cellStyle name="千分位_97-917" xfId="999"/>
    <cellStyle name="千位[0]_ 表八" xfId="1000"/>
    <cellStyle name="千位_ 表八" xfId="1001"/>
    <cellStyle name="千位分隔 2" xfId="1002"/>
    <cellStyle name="千位分隔 2 2" xfId="1003"/>
    <cellStyle name="千位分隔 2 2 2" xfId="1004"/>
    <cellStyle name="千位分隔 2 2 2 2" xfId="1005"/>
    <cellStyle name="千位分隔 2 2 2 3" xfId="1006"/>
    <cellStyle name="千位分隔 2 2 3" xfId="1007"/>
    <cellStyle name="千位分隔 2 2 4" xfId="1008"/>
    <cellStyle name="千位分隔 2 3" xfId="1009"/>
    <cellStyle name="千位分隔 2 3 2" xfId="1010"/>
    <cellStyle name="千位分隔 2 3 3" xfId="1011"/>
    <cellStyle name="千位分隔 2 4" xfId="1012"/>
    <cellStyle name="千位分隔 3 4" xfId="1013"/>
    <cellStyle name="千位分隔 4" xfId="1014"/>
    <cellStyle name="强调文字颜色 1 2 2" xfId="1015"/>
    <cellStyle name="强调文字颜色 1 2 2 2" xfId="1016"/>
    <cellStyle name="强调文字颜色 1 2 2 3" xfId="1017"/>
    <cellStyle name="强调文字颜色 2 2" xfId="1018"/>
    <cellStyle name="强调文字颜色 2 2 2 3" xfId="1019"/>
    <cellStyle name="强调文字颜色 2 2 2_2017年省对市(州)税收返还和转移支付预算" xfId="1020"/>
    <cellStyle name="强调文字颜色 2 2_四川省2017年省对市（州）税收返还和转移支付分地区预算（草案）--社保处" xfId="1021"/>
    <cellStyle name="强调文字颜色 3 2" xfId="1022"/>
    <cellStyle name="强调文字颜色 3 2 2" xfId="1023"/>
    <cellStyle name="强调文字颜色 3 2 2 2" xfId="1024"/>
    <cellStyle name="强调文字颜色 3 2 2 3" xfId="1025"/>
    <cellStyle name="强调文字颜色 3 2 2_2017年省对市(州)税收返还和转移支付预算" xfId="1026"/>
    <cellStyle name="强调文字颜色 3 2 3" xfId="1027"/>
    <cellStyle name="强调文字颜色 3 2_四川省2017年省对市（州）税收返还和转移支付分地区预算（草案）--社保处" xfId="1028"/>
    <cellStyle name="强调文字颜色 4 2 2 2" xfId="1029"/>
    <cellStyle name="强调文字颜色 4 2 2_2017年省对市(州)税收返还和转移支付预算" xfId="1030"/>
    <cellStyle name="强调文字颜色 4 2 3" xfId="1031"/>
    <cellStyle name="强调文字颜色 4 2_四川省2017年省对市（州）税收返还和转移支付分地区预算（草案）--社保处" xfId="1032"/>
    <cellStyle name="强调文字颜色 5 2" xfId="1033"/>
    <cellStyle name="强调文字颜色 5 2 2" xfId="1034"/>
    <cellStyle name="强调文字颜色 5 2 2 2" xfId="1035"/>
    <cellStyle name="强调文字颜色 5 2 2_2017年省对市(州)税收返还和转移支付预算" xfId="1036"/>
    <cellStyle name="强调文字颜色 5 2 3" xfId="1037"/>
    <cellStyle name="强调文字颜色 5 2_四川省2017年省对市（州）税收返还和转移支付分地区预算（草案）--社保处" xfId="1038"/>
    <cellStyle name="强调文字颜色 6 2" xfId="1039"/>
    <cellStyle name="强调文字颜色 6 2 2" xfId="1040"/>
    <cellStyle name="强调文字颜色 6 2 2 2" xfId="1041"/>
    <cellStyle name="强调文字颜色 6 2 2 3" xfId="1042"/>
    <cellStyle name="强调文字颜色 6 2 2_2017年省对市(州)税收返还和转移支付预算" xfId="1043"/>
    <cellStyle name="强调文字颜色 6 2 3" xfId="1044"/>
    <cellStyle name="强调文字颜色 6 2_四川省2017年省对市（州）税收返还和转移支付分地区预算（草案）--社保处" xfId="1045"/>
    <cellStyle name="适中 2 2" xfId="1046"/>
    <cellStyle name="适中 2 2 2" xfId="1047"/>
    <cellStyle name="适中 2 2 3" xfId="1048"/>
    <cellStyle name="适中 2 2_2017年省对市(州)税收返还和转移支付预算" xfId="1049"/>
    <cellStyle name="适中 2 3" xfId="1050"/>
    <cellStyle name="适中 2_四川省2017年省对市（州）税收返还和转移支付分地区预算（草案）--社保处" xfId="1051"/>
    <cellStyle name="输出 2" xfId="1052"/>
    <cellStyle name="输出 2 2" xfId="1053"/>
    <cellStyle name="输出 2 2 2" xfId="1054"/>
    <cellStyle name="输出 2 2 3" xfId="1055"/>
    <cellStyle name="输出 2 2_2017年省对市(州)税收返还和转移支付预算" xfId="1056"/>
    <cellStyle name="输出 2 3" xfId="1057"/>
    <cellStyle name="输出 2_四川省2017年省对市（州）税收返还和转移支付分地区预算（草案）--社保处" xfId="1058"/>
    <cellStyle name="输入 2" xfId="1059"/>
    <cellStyle name="输入 2 2" xfId="1060"/>
    <cellStyle name="输入 2 2 2" xfId="1061"/>
    <cellStyle name="输入 2 2_2017年省对市(州)税收返还和转移支付预算" xfId="1062"/>
    <cellStyle name="输入 2 3" xfId="1063"/>
    <cellStyle name="输入 2_四川省2017年省对市（州）税收返还和转移支付分地区预算（草案）--社保处" xfId="1064"/>
    <cellStyle name="未定义" xfId="1065"/>
    <cellStyle name="样式 1" xfId="1066"/>
    <cellStyle name="样式 1_2017年省对市(州)税收返还和转移支付预算" xfId="1067"/>
    <cellStyle name="注释 2" xfId="1068"/>
    <cellStyle name="注释 2 2" xfId="1069"/>
    <cellStyle name="注释 2 2 2" xfId="1070"/>
    <cellStyle name="注释 2 2 3" xfId="1071"/>
    <cellStyle name="注释 2 2_四川省2017年省对市（州）税收返还和转移支付分地区预算（草案）--社保处" xfId="1072"/>
    <cellStyle name="注释 2 3" xfId="1073"/>
    <cellStyle name="注释 2_四川省2017年省对市（州）税收返还和转移支付分地区预算（草案）--社保处" xfId="1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zoomScale="85" zoomScaleNormal="85" workbookViewId="0">
      <selection activeCell="F6" sqref="F6"/>
    </sheetView>
  </sheetViews>
  <sheetFormatPr defaultColWidth="50.75" defaultRowHeight="14.25" outlineLevelCol="4"/>
  <cols>
    <col min="1" max="1" width="58.625" style="2" customWidth="1"/>
    <col min="2" max="2" width="14.625" style="1" customWidth="1"/>
    <col min="3" max="3" width="16.75" style="2" customWidth="1"/>
    <col min="4" max="4" width="16.25" style="2" customWidth="1"/>
    <col min="5" max="5" width="15.5" style="3" customWidth="1"/>
    <col min="6" max="16384" width="50.75" style="2"/>
  </cols>
  <sheetData>
    <row r="1" ht="24.95" customHeight="1" spans="1:5">
      <c r="A1" s="4" t="s">
        <v>0</v>
      </c>
      <c r="B1" s="5"/>
      <c r="C1" s="4"/>
      <c r="D1" s="4"/>
      <c r="E1" s="6"/>
    </row>
    <row r="2" ht="12.95" customHeight="1" spans="1:5">
      <c r="A2" s="7"/>
      <c r="B2" s="8"/>
      <c r="E2" s="9" t="s">
        <v>1</v>
      </c>
    </row>
    <row r="3" ht="21.95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ht="21.95" customHeight="1" spans="1:5">
      <c r="A4" s="10" t="s">
        <v>7</v>
      </c>
      <c r="B4" s="11">
        <f>B5+B11+B16+B49+B55+B70+B75</f>
        <v>67931</v>
      </c>
      <c r="C4" s="11">
        <f>C5+C11+C16+C49+C55+C70+C75</f>
        <v>246234</v>
      </c>
      <c r="D4" s="11">
        <f>D5+D11+D16+D49+D55+D70+D75</f>
        <v>246234</v>
      </c>
      <c r="E4" s="14">
        <f>D4/C4</f>
        <v>1</v>
      </c>
    </row>
    <row r="5" ht="21.95" customHeight="1" spans="1:5">
      <c r="A5" s="15" t="s">
        <v>8</v>
      </c>
      <c r="B5" s="16"/>
      <c r="C5" s="17">
        <v>50</v>
      </c>
      <c r="D5" s="17">
        <v>50</v>
      </c>
      <c r="E5" s="14">
        <f t="shared" ref="E5:E8" si="0">D5/C5</f>
        <v>1</v>
      </c>
    </row>
    <row r="6" ht="21.95" customHeight="1" spans="1:5">
      <c r="A6" s="18" t="s">
        <v>9</v>
      </c>
      <c r="B6" s="19"/>
      <c r="C6" s="17">
        <v>50</v>
      </c>
      <c r="D6" s="17">
        <v>50</v>
      </c>
      <c r="E6" s="14">
        <f t="shared" si="0"/>
        <v>1</v>
      </c>
    </row>
    <row r="7" s="1" customFormat="1" ht="21.95" customHeight="1" spans="1:5">
      <c r="A7" s="20" t="s">
        <v>10</v>
      </c>
      <c r="B7" s="19"/>
      <c r="C7" s="21"/>
      <c r="D7" s="21"/>
      <c r="E7" s="14"/>
    </row>
    <row r="8" ht="21.95" customHeight="1" spans="1:5">
      <c r="A8" s="22" t="s">
        <v>11</v>
      </c>
      <c r="B8" s="23"/>
      <c r="C8" s="17"/>
      <c r="D8" s="17"/>
      <c r="E8" s="14"/>
    </row>
    <row r="9" ht="21.95" customHeight="1" spans="1:5">
      <c r="A9" s="22" t="s">
        <v>12</v>
      </c>
      <c r="B9" s="23"/>
      <c r="C9" s="17"/>
      <c r="D9" s="17"/>
      <c r="E9" s="14"/>
    </row>
    <row r="10" ht="21.95" customHeight="1" spans="1:5">
      <c r="A10" s="22" t="s">
        <v>13</v>
      </c>
      <c r="B10" s="23"/>
      <c r="C10" s="17">
        <v>50</v>
      </c>
      <c r="D10" s="17">
        <v>50</v>
      </c>
      <c r="E10" s="14">
        <f>D10/C10</f>
        <v>1</v>
      </c>
    </row>
    <row r="11" ht="21.95" customHeight="1" spans="1:5">
      <c r="A11" s="15" t="s">
        <v>14</v>
      </c>
      <c r="B11" s="16"/>
      <c r="C11" s="17">
        <v>1416</v>
      </c>
      <c r="D11" s="17">
        <v>1416</v>
      </c>
      <c r="E11" s="14">
        <f t="shared" ref="E11:E14" si="1">D11/C11</f>
        <v>1</v>
      </c>
    </row>
    <row r="12" ht="21.95" customHeight="1" spans="1:5">
      <c r="A12" s="22" t="s">
        <v>15</v>
      </c>
      <c r="B12" s="19"/>
      <c r="C12" s="17">
        <v>1416</v>
      </c>
      <c r="D12" s="17">
        <v>1416</v>
      </c>
      <c r="E12" s="14">
        <f t="shared" si="1"/>
        <v>1</v>
      </c>
    </row>
    <row r="13" ht="21.95" customHeight="1" spans="1:5">
      <c r="A13" s="22" t="s">
        <v>16</v>
      </c>
      <c r="B13" s="19"/>
      <c r="C13" s="17">
        <v>915</v>
      </c>
      <c r="D13" s="17">
        <v>915</v>
      </c>
      <c r="E13" s="14">
        <f t="shared" si="1"/>
        <v>1</v>
      </c>
    </row>
    <row r="14" ht="21.95" customHeight="1" spans="1:5">
      <c r="A14" s="22" t="s">
        <v>17</v>
      </c>
      <c r="B14" s="19"/>
      <c r="C14" s="17">
        <v>501</v>
      </c>
      <c r="D14" s="17">
        <v>501</v>
      </c>
      <c r="E14" s="14">
        <f t="shared" si="1"/>
        <v>1</v>
      </c>
    </row>
    <row r="15" ht="21.95" customHeight="1" spans="1:5">
      <c r="A15" s="22" t="s">
        <v>18</v>
      </c>
      <c r="B15" s="19"/>
      <c r="C15" s="17"/>
      <c r="D15" s="17"/>
      <c r="E15" s="14"/>
    </row>
    <row r="16" ht="21.95" customHeight="1" spans="1:5">
      <c r="A16" s="15" t="s">
        <v>19</v>
      </c>
      <c r="B16" s="21">
        <v>60903</v>
      </c>
      <c r="C16" s="21">
        <v>159273</v>
      </c>
      <c r="D16" s="17">
        <v>159273</v>
      </c>
      <c r="E16" s="14">
        <f t="shared" ref="E16:E22" si="2">D16/C16</f>
        <v>1</v>
      </c>
    </row>
    <row r="17" ht="21.95" customHeight="1" spans="1:5">
      <c r="A17" s="22" t="s">
        <v>20</v>
      </c>
      <c r="B17" s="21">
        <v>56465</v>
      </c>
      <c r="C17" s="17">
        <v>131240</v>
      </c>
      <c r="D17" s="17">
        <v>131240</v>
      </c>
      <c r="E17" s="14">
        <f t="shared" si="2"/>
        <v>1</v>
      </c>
    </row>
    <row r="18" ht="21.95" customHeight="1" spans="1:5">
      <c r="A18" s="22" t="s">
        <v>21</v>
      </c>
      <c r="B18" s="21">
        <v>35000</v>
      </c>
      <c r="C18" s="17">
        <v>43587</v>
      </c>
      <c r="D18" s="17">
        <v>43587</v>
      </c>
      <c r="E18" s="14">
        <f t="shared" si="2"/>
        <v>1</v>
      </c>
    </row>
    <row r="19" ht="21.95" customHeight="1" spans="1:5">
      <c r="A19" s="22" t="s">
        <v>22</v>
      </c>
      <c r="B19" s="21">
        <v>18000</v>
      </c>
      <c r="C19" s="17">
        <v>21366</v>
      </c>
      <c r="D19" s="17">
        <v>21366</v>
      </c>
      <c r="E19" s="14">
        <f t="shared" si="2"/>
        <v>1</v>
      </c>
    </row>
    <row r="20" ht="21.95" customHeight="1" spans="1:5">
      <c r="A20" s="22" t="s">
        <v>23</v>
      </c>
      <c r="B20" s="21"/>
      <c r="C20" s="17">
        <v>12047</v>
      </c>
      <c r="D20" s="17">
        <v>12047</v>
      </c>
      <c r="E20" s="14">
        <f t="shared" si="2"/>
        <v>1</v>
      </c>
    </row>
    <row r="21" ht="21.95" customHeight="1" spans="1:5">
      <c r="A21" s="22" t="s">
        <v>24</v>
      </c>
      <c r="B21" s="21">
        <v>2730</v>
      </c>
      <c r="C21" s="17">
        <v>9624</v>
      </c>
      <c r="D21" s="17">
        <v>9624</v>
      </c>
      <c r="E21" s="14">
        <f t="shared" si="2"/>
        <v>1</v>
      </c>
    </row>
    <row r="22" ht="21.95" customHeight="1" spans="1:5">
      <c r="A22" s="22" t="s">
        <v>25</v>
      </c>
      <c r="B22" s="21">
        <v>735</v>
      </c>
      <c r="C22" s="17">
        <v>111</v>
      </c>
      <c r="D22" s="17">
        <v>111</v>
      </c>
      <c r="E22" s="14">
        <f t="shared" si="2"/>
        <v>1</v>
      </c>
    </row>
    <row r="23" ht="21.95" customHeight="1" spans="1:5">
      <c r="A23" s="22" t="s">
        <v>26</v>
      </c>
      <c r="B23" s="21"/>
      <c r="C23" s="17"/>
      <c r="D23" s="17"/>
      <c r="E23" s="14"/>
    </row>
    <row r="24" ht="21.95" customHeight="1" spans="1:5">
      <c r="A24" s="22" t="s">
        <v>27</v>
      </c>
      <c r="B24" s="21"/>
      <c r="C24" s="17"/>
      <c r="D24" s="17"/>
      <c r="E24" s="14"/>
    </row>
    <row r="25" ht="21.95" customHeight="1" spans="1:5">
      <c r="A25" s="22" t="s">
        <v>28</v>
      </c>
      <c r="B25" s="21"/>
      <c r="C25" s="17"/>
      <c r="D25" s="17"/>
      <c r="E25" s="14"/>
    </row>
    <row r="26" ht="21.95" customHeight="1" spans="1:5">
      <c r="A26" s="22" t="s">
        <v>29</v>
      </c>
      <c r="B26" s="21"/>
      <c r="C26" s="17"/>
      <c r="D26" s="17"/>
      <c r="E26" s="14"/>
    </row>
    <row r="27" ht="21.95" customHeight="1" spans="1:5">
      <c r="A27" s="22" t="s">
        <v>30</v>
      </c>
      <c r="B27" s="21"/>
      <c r="C27" s="17"/>
      <c r="D27" s="17"/>
      <c r="E27" s="14"/>
    </row>
    <row r="28" ht="21.95" customHeight="1" spans="1:5">
      <c r="A28" s="22" t="s">
        <v>31</v>
      </c>
      <c r="B28" s="21"/>
      <c r="C28" s="17"/>
      <c r="D28" s="17"/>
      <c r="E28" s="14"/>
    </row>
    <row r="29" ht="21.95" customHeight="1" spans="1:5">
      <c r="A29" s="22" t="s">
        <v>32</v>
      </c>
      <c r="B29" s="21"/>
      <c r="C29" s="17">
        <v>44505</v>
      </c>
      <c r="D29" s="17">
        <v>44505</v>
      </c>
      <c r="E29" s="14">
        <f t="shared" ref="E29:E31" si="3">D29/C29</f>
        <v>1</v>
      </c>
    </row>
    <row r="30" ht="21.95" customHeight="1" spans="1:5">
      <c r="A30" s="24" t="s">
        <v>33</v>
      </c>
      <c r="B30" s="21">
        <v>2436</v>
      </c>
      <c r="C30" s="21">
        <v>4138</v>
      </c>
      <c r="D30" s="17">
        <v>4138</v>
      </c>
      <c r="E30" s="14">
        <f t="shared" si="3"/>
        <v>1</v>
      </c>
    </row>
    <row r="31" ht="21.95" customHeight="1" spans="1:5">
      <c r="A31" s="24" t="s">
        <v>21</v>
      </c>
      <c r="B31" s="25">
        <v>2436</v>
      </c>
      <c r="C31" s="21">
        <v>4090</v>
      </c>
      <c r="D31" s="17">
        <v>4090</v>
      </c>
      <c r="E31" s="14">
        <f t="shared" si="3"/>
        <v>1</v>
      </c>
    </row>
    <row r="32" ht="21.95" customHeight="1" spans="1:5">
      <c r="A32" s="24" t="s">
        <v>22</v>
      </c>
      <c r="B32" s="25"/>
      <c r="C32" s="21"/>
      <c r="D32" s="21"/>
      <c r="E32" s="14"/>
    </row>
    <row r="33" ht="21.95" customHeight="1" spans="1:5">
      <c r="A33" s="24" t="s">
        <v>34</v>
      </c>
      <c r="B33" s="25"/>
      <c r="C33" s="21">
        <v>48</v>
      </c>
      <c r="D33" s="17">
        <v>48</v>
      </c>
      <c r="E33" s="14">
        <f t="shared" ref="E33:E37" si="4">D33/C33</f>
        <v>1</v>
      </c>
    </row>
    <row r="34" ht="21.95" customHeight="1" spans="1:5">
      <c r="A34" s="24" t="s">
        <v>35</v>
      </c>
      <c r="B34" s="21">
        <v>72</v>
      </c>
      <c r="C34" s="21">
        <v>160</v>
      </c>
      <c r="D34" s="17">
        <v>160</v>
      </c>
      <c r="E34" s="14">
        <f t="shared" si="4"/>
        <v>1</v>
      </c>
    </row>
    <row r="35" ht="21.95" customHeight="1" spans="1:5">
      <c r="A35" s="24" t="s">
        <v>36</v>
      </c>
      <c r="B35" s="21">
        <v>1443</v>
      </c>
      <c r="C35" s="21">
        <v>5165</v>
      </c>
      <c r="D35" s="17">
        <v>5165</v>
      </c>
      <c r="E35" s="14">
        <f t="shared" si="4"/>
        <v>1</v>
      </c>
    </row>
    <row r="36" ht="21.95" customHeight="1" spans="1:5">
      <c r="A36" s="24" t="s">
        <v>37</v>
      </c>
      <c r="B36" s="25">
        <v>700</v>
      </c>
      <c r="C36" s="17">
        <v>582</v>
      </c>
      <c r="D36" s="17">
        <v>582</v>
      </c>
      <c r="E36" s="14">
        <f t="shared" si="4"/>
        <v>1</v>
      </c>
    </row>
    <row r="37" ht="21.95" customHeight="1" spans="1:5">
      <c r="A37" s="24" t="s">
        <v>38</v>
      </c>
      <c r="B37" s="25">
        <v>650</v>
      </c>
      <c r="C37" s="17">
        <v>4505</v>
      </c>
      <c r="D37" s="17">
        <v>4505</v>
      </c>
      <c r="E37" s="14">
        <f t="shared" si="4"/>
        <v>1</v>
      </c>
    </row>
    <row r="38" ht="21.95" customHeight="1" spans="1:5">
      <c r="A38" s="24" t="s">
        <v>39</v>
      </c>
      <c r="B38" s="25"/>
      <c r="C38" s="17"/>
      <c r="D38" s="17"/>
      <c r="E38" s="14"/>
    </row>
    <row r="39" ht="21.95" customHeight="1" spans="1:5">
      <c r="A39" s="24" t="s">
        <v>40</v>
      </c>
      <c r="B39" s="25"/>
      <c r="C39" s="17"/>
      <c r="D39" s="17"/>
      <c r="E39" s="14"/>
    </row>
    <row r="40" ht="21.95" customHeight="1" spans="1:5">
      <c r="A40" s="24" t="s">
        <v>41</v>
      </c>
      <c r="B40" s="25">
        <v>93</v>
      </c>
      <c r="C40" s="17">
        <v>78</v>
      </c>
      <c r="D40" s="17">
        <v>78</v>
      </c>
      <c r="E40" s="14">
        <f t="shared" ref="E38:E42" si="5">D40/C40</f>
        <v>1</v>
      </c>
    </row>
    <row r="41" ht="21.95" customHeight="1" spans="1:5">
      <c r="A41" s="24" t="s">
        <v>42</v>
      </c>
      <c r="B41" s="21">
        <v>487</v>
      </c>
      <c r="C41" s="17">
        <v>170</v>
      </c>
      <c r="D41" s="17">
        <v>170</v>
      </c>
      <c r="E41" s="14">
        <f t="shared" si="5"/>
        <v>1</v>
      </c>
    </row>
    <row r="42" ht="21.95" customHeight="1" spans="1:5">
      <c r="A42" s="24" t="s">
        <v>43</v>
      </c>
      <c r="B42" s="25">
        <v>400</v>
      </c>
      <c r="C42" s="17">
        <v>170</v>
      </c>
      <c r="D42" s="17">
        <v>170</v>
      </c>
      <c r="E42" s="14">
        <f t="shared" si="5"/>
        <v>1</v>
      </c>
    </row>
    <row r="43" ht="21.95" customHeight="1" spans="1:5">
      <c r="A43" s="24" t="s">
        <v>44</v>
      </c>
      <c r="B43" s="25">
        <v>87</v>
      </c>
      <c r="C43" s="17"/>
      <c r="D43" s="17"/>
      <c r="E43" s="14"/>
    </row>
    <row r="44" ht="21.95" customHeight="1" spans="1:5">
      <c r="A44" s="26" t="s">
        <v>45</v>
      </c>
      <c r="B44" s="25"/>
      <c r="C44" s="17"/>
      <c r="D44" s="17"/>
      <c r="E44" s="14"/>
    </row>
    <row r="45" ht="21.95" customHeight="1" spans="1:5">
      <c r="A45" s="26" t="s">
        <v>46</v>
      </c>
      <c r="B45" s="27"/>
      <c r="C45" s="17">
        <v>18400</v>
      </c>
      <c r="D45" s="17">
        <v>18400</v>
      </c>
      <c r="E45" s="14">
        <f>D45/C45</f>
        <v>1</v>
      </c>
    </row>
    <row r="46" ht="21.95" customHeight="1" spans="1:5">
      <c r="A46" s="26" t="s">
        <v>47</v>
      </c>
      <c r="B46" s="27"/>
      <c r="C46" s="17">
        <v>18400</v>
      </c>
      <c r="D46" s="17">
        <v>18400</v>
      </c>
      <c r="E46" s="14">
        <f>D46/C46</f>
        <v>1</v>
      </c>
    </row>
    <row r="47" ht="21.95" customHeight="1" spans="1:5">
      <c r="A47" s="26" t="s">
        <v>48</v>
      </c>
      <c r="B47" s="27"/>
      <c r="C47" s="17"/>
      <c r="D47" s="17"/>
      <c r="E47" s="14"/>
    </row>
    <row r="48" ht="21.95" customHeight="1" spans="1:5">
      <c r="A48" s="26" t="s">
        <v>49</v>
      </c>
      <c r="B48" s="27"/>
      <c r="C48" s="17"/>
      <c r="D48" s="17"/>
      <c r="E48" s="14"/>
    </row>
    <row r="49" ht="21.95" customHeight="1" spans="1:5">
      <c r="A49" s="15" t="s">
        <v>50</v>
      </c>
      <c r="B49" s="27"/>
      <c r="C49" s="17">
        <v>94</v>
      </c>
      <c r="D49" s="17">
        <v>94</v>
      </c>
      <c r="E49" s="14">
        <f t="shared" ref="E49:E52" si="6">D49/C49</f>
        <v>1</v>
      </c>
    </row>
    <row r="50" ht="21.95" customHeight="1" spans="1:5">
      <c r="A50" s="24" t="s">
        <v>51</v>
      </c>
      <c r="B50" s="27"/>
      <c r="C50" s="17">
        <v>94</v>
      </c>
      <c r="D50" s="17">
        <v>94</v>
      </c>
      <c r="E50" s="14">
        <f t="shared" si="6"/>
        <v>1</v>
      </c>
    </row>
    <row r="51" ht="21.95" customHeight="1" spans="1:5">
      <c r="A51" s="24" t="s">
        <v>52</v>
      </c>
      <c r="B51" s="27"/>
      <c r="C51" s="17"/>
      <c r="D51" s="17"/>
      <c r="E51" s="14"/>
    </row>
    <row r="52" ht="21.95" customHeight="1" spans="1:5">
      <c r="A52" s="24" t="s">
        <v>53</v>
      </c>
      <c r="B52" s="27"/>
      <c r="C52" s="17">
        <v>94</v>
      </c>
      <c r="D52" s="17">
        <v>94</v>
      </c>
      <c r="E52" s="14">
        <f t="shared" si="6"/>
        <v>1</v>
      </c>
    </row>
    <row r="53" ht="21.95" customHeight="1" spans="1:5">
      <c r="A53" s="24" t="s">
        <v>54</v>
      </c>
      <c r="B53" s="27"/>
      <c r="C53" s="17"/>
      <c r="D53" s="17"/>
      <c r="E53" s="14"/>
    </row>
    <row r="54" ht="21.95" customHeight="1" spans="1:5">
      <c r="A54" s="24" t="s">
        <v>55</v>
      </c>
      <c r="B54" s="27"/>
      <c r="C54" s="17"/>
      <c r="D54" s="17"/>
      <c r="E54" s="14"/>
    </row>
    <row r="55" ht="21.95" customHeight="1" spans="1:5">
      <c r="A55" s="15" t="s">
        <v>56</v>
      </c>
      <c r="B55" s="27"/>
      <c r="C55" s="17">
        <v>77469</v>
      </c>
      <c r="D55" s="17">
        <v>77469</v>
      </c>
      <c r="E55" s="28">
        <f>D55/C55</f>
        <v>1</v>
      </c>
    </row>
    <row r="56" ht="21.95" customHeight="1" spans="1:5">
      <c r="A56" s="24" t="s">
        <v>57</v>
      </c>
      <c r="B56" s="27"/>
      <c r="C56" s="17">
        <v>74600</v>
      </c>
      <c r="D56" s="17">
        <v>74600</v>
      </c>
      <c r="E56" s="14">
        <f>D56/C56</f>
        <v>1</v>
      </c>
    </row>
    <row r="57" ht="21.95" customHeight="1" spans="1:5">
      <c r="A57" s="24" t="s">
        <v>58</v>
      </c>
      <c r="B57" s="27"/>
      <c r="C57" s="17">
        <v>74600</v>
      </c>
      <c r="D57" s="17">
        <v>74600</v>
      </c>
      <c r="E57" s="14">
        <f>D57/C57</f>
        <v>1</v>
      </c>
    </row>
    <row r="58" ht="21.95" customHeight="1" spans="1:5">
      <c r="A58" s="24" t="s">
        <v>59</v>
      </c>
      <c r="B58" s="27"/>
      <c r="C58" s="17">
        <v>2869</v>
      </c>
      <c r="D58" s="17">
        <v>2869</v>
      </c>
      <c r="E58" s="14">
        <f>D58/C58</f>
        <v>1</v>
      </c>
    </row>
    <row r="59" ht="21.95" customHeight="1" spans="1:5">
      <c r="A59" s="24" t="s">
        <v>60</v>
      </c>
      <c r="B59" s="27"/>
      <c r="C59" s="17"/>
      <c r="D59" s="17"/>
      <c r="E59" s="14"/>
    </row>
    <row r="60" ht="21.95" customHeight="1" spans="1:5">
      <c r="A60" s="24" t="s">
        <v>61</v>
      </c>
      <c r="B60" s="27"/>
      <c r="C60" s="17">
        <v>1958</v>
      </c>
      <c r="D60" s="17">
        <v>1958</v>
      </c>
      <c r="E60" s="14">
        <f>D60/C60</f>
        <v>1</v>
      </c>
    </row>
    <row r="61" ht="21.95" customHeight="1" spans="1:5">
      <c r="A61" s="24" t="s">
        <v>62</v>
      </c>
      <c r="B61" s="27"/>
      <c r="C61" s="17">
        <v>46</v>
      </c>
      <c r="D61" s="17">
        <v>46</v>
      </c>
      <c r="E61" s="14">
        <f>D61/C61</f>
        <v>1</v>
      </c>
    </row>
    <row r="62" ht="21.95" customHeight="1" spans="1:5">
      <c r="A62" s="24" t="s">
        <v>63</v>
      </c>
      <c r="B62" s="27"/>
      <c r="C62" s="17">
        <v>58</v>
      </c>
      <c r="D62" s="17">
        <v>58</v>
      </c>
      <c r="E62" s="14">
        <f>D62/C62</f>
        <v>1</v>
      </c>
    </row>
    <row r="63" ht="21.95" customHeight="1" spans="1:5">
      <c r="A63" s="24" t="s">
        <v>64</v>
      </c>
      <c r="B63" s="27"/>
      <c r="C63" s="17"/>
      <c r="D63" s="17"/>
      <c r="E63" s="14"/>
    </row>
    <row r="64" ht="21.95" customHeight="1" spans="1:5">
      <c r="A64" s="24" t="s">
        <v>65</v>
      </c>
      <c r="B64" s="27"/>
      <c r="C64" s="17">
        <v>76</v>
      </c>
      <c r="D64" s="17">
        <v>76</v>
      </c>
      <c r="E64" s="14">
        <f>D64/C64</f>
        <v>1</v>
      </c>
    </row>
    <row r="65" ht="21.95" customHeight="1" spans="1:5">
      <c r="A65" s="24" t="s">
        <v>66</v>
      </c>
      <c r="B65" s="27"/>
      <c r="C65" s="17"/>
      <c r="D65" s="17"/>
      <c r="E65" s="14"/>
    </row>
    <row r="66" ht="21.95" customHeight="1" spans="1:5">
      <c r="A66" s="24" t="s">
        <v>67</v>
      </c>
      <c r="B66" s="27"/>
      <c r="C66" s="17"/>
      <c r="D66" s="17"/>
      <c r="E66" s="14"/>
    </row>
    <row r="67" ht="21.95" customHeight="1" spans="1:5">
      <c r="A67" s="24" t="s">
        <v>68</v>
      </c>
      <c r="B67" s="27"/>
      <c r="C67" s="17"/>
      <c r="D67" s="17"/>
      <c r="E67" s="14"/>
    </row>
    <row r="68" ht="21.95" customHeight="1" spans="1:5">
      <c r="A68" s="24" t="s">
        <v>69</v>
      </c>
      <c r="B68" s="27"/>
      <c r="C68" s="17">
        <v>316</v>
      </c>
      <c r="D68" s="17">
        <v>316</v>
      </c>
      <c r="E68" s="14">
        <f t="shared" ref="E68:E79" si="7">D68/C68</f>
        <v>1</v>
      </c>
    </row>
    <row r="69" ht="21.95" customHeight="1" spans="1:5">
      <c r="A69" s="24" t="s">
        <v>70</v>
      </c>
      <c r="B69" s="24"/>
      <c r="C69" s="17">
        <v>415</v>
      </c>
      <c r="D69" s="17">
        <v>415</v>
      </c>
      <c r="E69" s="14">
        <f t="shared" si="7"/>
        <v>1</v>
      </c>
    </row>
    <row r="70" ht="21.95" customHeight="1" spans="1:5">
      <c r="A70" s="15" t="s">
        <v>71</v>
      </c>
      <c r="B70" s="21">
        <v>7028</v>
      </c>
      <c r="C70" s="17">
        <v>7818</v>
      </c>
      <c r="D70" s="17">
        <v>7818</v>
      </c>
      <c r="E70" s="14">
        <f t="shared" si="7"/>
        <v>1</v>
      </c>
    </row>
    <row r="71" ht="21.95" customHeight="1" spans="1:5">
      <c r="A71" s="24" t="s">
        <v>72</v>
      </c>
      <c r="B71" s="21">
        <v>7028</v>
      </c>
      <c r="C71" s="17">
        <v>7818</v>
      </c>
      <c r="D71" s="17">
        <v>7818</v>
      </c>
      <c r="E71" s="14">
        <f t="shared" si="7"/>
        <v>1</v>
      </c>
    </row>
    <row r="72" ht="21.95" customHeight="1" spans="1:5">
      <c r="A72" s="24" t="s">
        <v>73</v>
      </c>
      <c r="B72" s="25">
        <v>7028</v>
      </c>
      <c r="C72" s="17">
        <v>4039</v>
      </c>
      <c r="D72" s="17">
        <v>4039</v>
      </c>
      <c r="E72" s="14">
        <f t="shared" si="7"/>
        <v>1</v>
      </c>
    </row>
    <row r="73" ht="21.95" customHeight="1" spans="1:5">
      <c r="A73" s="26" t="s">
        <v>74</v>
      </c>
      <c r="B73" s="25"/>
      <c r="C73" s="17">
        <v>1320</v>
      </c>
      <c r="D73" s="17">
        <v>1320</v>
      </c>
      <c r="E73" s="14">
        <f t="shared" si="7"/>
        <v>1</v>
      </c>
    </row>
    <row r="74" ht="21.95" customHeight="1" spans="1:5">
      <c r="A74" s="26" t="s">
        <v>75</v>
      </c>
      <c r="B74" s="25"/>
      <c r="C74" s="17">
        <v>2459</v>
      </c>
      <c r="D74" s="17">
        <v>2459</v>
      </c>
      <c r="E74" s="14">
        <f t="shared" si="7"/>
        <v>1</v>
      </c>
    </row>
    <row r="75" ht="21.95" customHeight="1" spans="1:5">
      <c r="A75" s="15" t="s">
        <v>76</v>
      </c>
      <c r="B75" s="24"/>
      <c r="C75" s="17">
        <v>114</v>
      </c>
      <c r="D75" s="17">
        <v>114</v>
      </c>
      <c r="E75" s="14">
        <f t="shared" si="7"/>
        <v>1</v>
      </c>
    </row>
    <row r="76" ht="21.95" customHeight="1" spans="1:5">
      <c r="A76" s="24" t="s">
        <v>77</v>
      </c>
      <c r="B76" s="24"/>
      <c r="C76" s="17">
        <v>114</v>
      </c>
      <c r="D76" s="17">
        <v>114</v>
      </c>
      <c r="E76" s="14">
        <f t="shared" si="7"/>
        <v>1</v>
      </c>
    </row>
    <row r="77" ht="21.95" customHeight="1" spans="1:5">
      <c r="A77" s="24" t="s">
        <v>78</v>
      </c>
      <c r="B77" s="24"/>
      <c r="C77" s="29">
        <v>11</v>
      </c>
      <c r="D77" s="29">
        <v>11</v>
      </c>
      <c r="E77" s="14">
        <f t="shared" si="7"/>
        <v>1</v>
      </c>
    </row>
    <row r="78" ht="21.95" customHeight="1" spans="1:5">
      <c r="A78" s="24" t="s">
        <v>79</v>
      </c>
      <c r="B78" s="24"/>
      <c r="C78" s="30">
        <v>20</v>
      </c>
      <c r="D78" s="30">
        <v>20</v>
      </c>
      <c r="E78" s="14">
        <f t="shared" si="7"/>
        <v>1</v>
      </c>
    </row>
    <row r="79" ht="21.95" customHeight="1" spans="1:5">
      <c r="A79" s="24" t="s">
        <v>80</v>
      </c>
      <c r="B79" s="24"/>
      <c r="C79" s="30">
        <v>83</v>
      </c>
      <c r="D79" s="30">
        <v>83</v>
      </c>
      <c r="E79" s="14">
        <f t="shared" si="7"/>
        <v>1</v>
      </c>
    </row>
    <row r="80" ht="21.95" customHeight="1"/>
    <row r="81" ht="62.45" customHeight="1"/>
    <row r="82" ht="124.9" customHeight="1"/>
    <row r="83" ht="78" customHeight="1"/>
    <row r="84" ht="140.45" customHeight="1"/>
    <row r="85" ht="93.6" customHeight="1"/>
    <row r="86" ht="62.45" customHeight="1"/>
    <row r="87" ht="78" customHeight="1"/>
    <row r="88" ht="62.45" customHeight="1"/>
    <row r="89" ht="62.45" customHeight="1"/>
    <row r="90" ht="78" customHeight="1"/>
    <row r="91" ht="46.9" customHeight="1"/>
    <row r="92" ht="124.9" customHeight="1"/>
    <row r="93" ht="93.6" customHeight="1"/>
    <row r="94" ht="93.6" customHeight="1"/>
    <row r="95" ht="93.6" customHeight="1"/>
    <row r="96" ht="109.15" customHeight="1"/>
    <row r="97" ht="93.6" customHeight="1"/>
    <row r="98" ht="93.6" customHeight="1"/>
    <row r="99" ht="93.6" customHeight="1"/>
    <row r="100" ht="109.15" customHeight="1"/>
    <row r="101" ht="46.9" customHeight="1"/>
  </sheetData>
  <mergeCells count="1">
    <mergeCell ref="A1:E1"/>
  </mergeCells>
  <printOptions horizontalCentered="1"/>
  <pageMargins left="0.55" right="0.55" top="0.15625" bottom="0.275" header="0.471527777777778" footer="0.15625"/>
  <pageSetup paperSize="9" scale="46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52-本级基金支出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2020-10-15T09:12:55Z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